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aisv.SEKHUKHUNE\Documents\2018 2019 SDBIP\2018 19 Q1 REPORTS\"/>
    </mc:Choice>
  </mc:AlternateContent>
  <bookViews>
    <workbookView xWindow="0" yWindow="0" windowWidth="20490" windowHeight="8310"/>
  </bookViews>
  <sheets>
    <sheet name="Sheet1" sheetId="1" r:id="rId1"/>
  </sheets>
  <definedNames>
    <definedName name="_xlnm.Print_Area" localSheetId="0">Sheet1!$A$1:$S$21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 l="1"/>
</calcChain>
</file>

<file path=xl/sharedStrings.xml><?xml version="1.0" encoding="utf-8"?>
<sst xmlns="http://schemas.openxmlformats.org/spreadsheetml/2006/main" count="230" uniqueCount="196">
  <si>
    <t>MEASURABLE OBJECTIVE</t>
  </si>
  <si>
    <t>STRATEGY</t>
  </si>
  <si>
    <t>PROJECT</t>
  </si>
  <si>
    <t>BASELINE 2017/2018</t>
  </si>
  <si>
    <t>INDICATORS</t>
  </si>
  <si>
    <t>ANNUAL TARGET 2018/2019</t>
  </si>
  <si>
    <t xml:space="preserve">BUDGET 2018-2019    </t>
  </si>
  <si>
    <t>By having Private Partnership Partner (Smart Metering)</t>
  </si>
  <si>
    <t xml:space="preserve">100% Finalisation of PPP feasibility Study </t>
  </si>
  <si>
    <t>By implementing credit control measures</t>
  </si>
  <si>
    <t>Revenue enhancement – Billing and other sources</t>
  </si>
  <si>
    <t>80% Revenue Collected</t>
  </si>
  <si>
    <t>R7m</t>
  </si>
  <si>
    <t>By reinvesting interest and portion of VAT refunds</t>
  </si>
  <si>
    <t>Reserve fund</t>
  </si>
  <si>
    <t>By Implementation of forward plans</t>
  </si>
  <si>
    <t>Logistics and inventory management</t>
  </si>
  <si>
    <t>IDP/BUDGET</t>
  </si>
  <si>
    <t>To utilise the finance intern as compliance officer</t>
  </si>
  <si>
    <t>Compliance reporting</t>
  </si>
  <si>
    <t>30 finance compliance reports generated and submitted (12x Section 71, 4x Section 52, 12x Supply Chain, 1x Section 72, 1xAFS)</t>
  </si>
  <si>
    <t>By Centralisation of invoice receipting and monitoring of the payment process by CFO</t>
  </si>
  <si>
    <t>Payment rate at 28 days</t>
  </si>
  <si>
    <t>By have a functioning budget steering committee</t>
  </si>
  <si>
    <t>Budget preparation, review of  budget related policies and  monitoring</t>
  </si>
  <si>
    <t>100% 2017/2018 approved budget</t>
  </si>
  <si>
    <t xml:space="preserve">By Sound financial management. </t>
  </si>
  <si>
    <t>Fixed Asset register</t>
  </si>
  <si>
    <t>1. Manual GRAP Compliant Fixed asset register             2. Project register</t>
  </si>
  <si>
    <t>By implementing mSCOA implementation plan</t>
  </si>
  <si>
    <t>mSCOA implementation</t>
  </si>
  <si>
    <t>Council resolution 2014/2015 &amp; Treasury circular</t>
  </si>
  <si>
    <t>By fully implement the audit action plan.</t>
  </si>
  <si>
    <t>Clean audit - OPCA</t>
  </si>
  <si>
    <t>EVIDENCE</t>
  </si>
  <si>
    <t>Revenue enhancement – Billing and other sources (SMART Metering)</t>
  </si>
  <si>
    <t>2018/2019 SERVICE DELIVERY BUDGET AND IMPLEMENTATION PLAN: FINANCIAL VIABILITY</t>
  </si>
  <si>
    <t>INPUT</t>
  </si>
  <si>
    <t>OUTPUT</t>
  </si>
  <si>
    <t>OUTCOME</t>
  </si>
  <si>
    <t>Q1</t>
  </si>
  <si>
    <t>Q2</t>
  </si>
  <si>
    <t>Q3</t>
  </si>
  <si>
    <t>Q4</t>
  </si>
  <si>
    <t>By undertaking PPP process</t>
  </si>
  <si>
    <t>Completed study</t>
  </si>
  <si>
    <t>To have a PPP</t>
  </si>
  <si>
    <t>80% collection rate</t>
  </si>
  <si>
    <t>To collect 80% revenue by June 2019</t>
  </si>
  <si>
    <t>Capital Replacement Reserve fund</t>
  </si>
  <si>
    <t>Percentage improvement in capital replacement reserve fund</t>
  </si>
  <si>
    <t>Budget 2017/18 (R35m)</t>
  </si>
  <si>
    <t>Budget preparation and implementation</t>
  </si>
  <si>
    <t>Percentage realistic and credible budget prepared.</t>
  </si>
  <si>
    <t>100% 2017/2018 approved realistic and credible budget</t>
  </si>
  <si>
    <t>By implementing SCM regulations.</t>
  </si>
  <si>
    <t>Procurement plan developed and implemented.</t>
  </si>
  <si>
    <t>All creditors paid within 30 days</t>
  </si>
  <si>
    <t>Reduction of fruitless expenditure</t>
  </si>
  <si>
    <t>Payment control sheet</t>
  </si>
  <si>
    <t>Human Resources Payment Control</t>
  </si>
  <si>
    <t>Creditors payments</t>
  </si>
  <si>
    <t>Compliance to BCEA</t>
  </si>
  <si>
    <t>Compliance checklist and Human Resources</t>
  </si>
  <si>
    <t>Compliance reports prepared and submitted on time</t>
  </si>
  <si>
    <t>Compliance to legislation and regulations</t>
  </si>
  <si>
    <t>human resource, Asset Management Policy</t>
  </si>
  <si>
    <t>GRAP compliant asset register</t>
  </si>
  <si>
    <t>Improved asset management and service delivery</t>
  </si>
  <si>
    <t>mSCOA Project</t>
  </si>
  <si>
    <t>Council resolution</t>
  </si>
  <si>
    <t>100% compliance to mSCOA requirements</t>
  </si>
  <si>
    <t>Human resource</t>
  </si>
  <si>
    <t>Clean audit outcome</t>
  </si>
  <si>
    <t>Sound financial management</t>
  </si>
  <si>
    <t>2017/18 Procurement Plan developed</t>
  </si>
  <si>
    <t>Investment certificates</t>
  </si>
  <si>
    <t>Billing reports</t>
  </si>
  <si>
    <t>8 (3 Sec 71, 3 SCM , 1 Sec 72 and 1 Sec 52) reports</t>
  </si>
  <si>
    <t>7 (3 Sec 71, 3 SCM  and 1 Sec 52) reports</t>
  </si>
  <si>
    <t xml:space="preserve">Acknowledgement of receipt of Section 71, 52  and 72 Report by Office of Executive Mayor,  Auditor General acknowledgement receipt of  AFS </t>
  </si>
  <si>
    <t>mSCOA progress report</t>
  </si>
  <si>
    <t>Creditors aging report</t>
  </si>
  <si>
    <t>Progress report on Audit Action Plan</t>
  </si>
  <si>
    <t xml:space="preserve">Fully funded  final budget. </t>
  </si>
  <si>
    <t>66% Revenue Collection</t>
  </si>
  <si>
    <t xml:space="preserve">Percentage  Finalisation and implementation  of PPP </t>
  </si>
  <si>
    <t>To finalise and implement PPP by June 2019.</t>
  </si>
  <si>
    <t>To improve collection rate by June 2019</t>
  </si>
  <si>
    <t>Percentage Revenue Collection Rate</t>
  </si>
  <si>
    <t>Increase by 4% to 70% collection rate</t>
  </si>
  <si>
    <t>Increase by 4% to 74% collection rate</t>
  </si>
  <si>
    <t>Increase by 3% to 77% collection rate</t>
  </si>
  <si>
    <t>Increase by 3% to 80% collection rate</t>
  </si>
  <si>
    <t>R5m invested towards CRR</t>
  </si>
  <si>
    <t>R10m</t>
  </si>
  <si>
    <t xml:space="preserve">R1m </t>
  </si>
  <si>
    <t>R1m</t>
  </si>
  <si>
    <t>R2m</t>
  </si>
  <si>
    <t>To create cash backed reserve fund by June 2019</t>
  </si>
  <si>
    <t>To develop and implement procurement plan and inventory management  by June 2019</t>
  </si>
  <si>
    <t>To comply with statutory returns by June 2019</t>
  </si>
  <si>
    <t>Number of finance compliance reports generated and submitted</t>
  </si>
  <si>
    <t>2016/17 AFS  2016/17 Section 52; 71,  72 and SCM  reports</t>
  </si>
  <si>
    <t>To pay within 30 days</t>
  </si>
  <si>
    <t>Percentage payment of creditors within 30 days of correct invoice  receipt-date</t>
  </si>
  <si>
    <t>100% creditors paid within 30 days of correct invoice receipt- date</t>
  </si>
  <si>
    <t>Salaries and third parties payments</t>
  </si>
  <si>
    <t xml:space="preserve">To comply with section 66 of MFMA by June 2019 </t>
  </si>
  <si>
    <t>Pay roll variance report and salary recon</t>
  </si>
  <si>
    <t>To prepare and monitor credible budget by June 2019.</t>
  </si>
  <si>
    <t>To have GRAP compliant Fixed Asset Register by June 2019.</t>
  </si>
  <si>
    <t xml:space="preserve">100% accounting of assets </t>
  </si>
  <si>
    <t>To fully comply with  mSCOA implementation by June 2019.</t>
  </si>
  <si>
    <t>To achieve unqualified  audit opinion without matters by June 2019</t>
  </si>
  <si>
    <t xml:space="preserve">100%  Finalisation and implementation of PPP </t>
  </si>
  <si>
    <t xml:space="preserve">2017/2018 Salaries paid by 25th &amp; 3rd Parties on or before 7th </t>
  </si>
  <si>
    <t>1. Percentage development and implementation of procurement plans          
 2. Percentage accounting for inventory</t>
  </si>
  <si>
    <t xml:space="preserve">% accounting of Assets </t>
  </si>
  <si>
    <t xml:space="preserve">100% Accounting for assets      1.Safeguarding assets and verification of assets      2.Valuation (run depreciation, update projects register)           3. Records keeping   </t>
  </si>
  <si>
    <t xml:space="preserve">100% Accounting for assets   1.Valuation.           2. Records keeping,  3. safe guarding &amp; disposal.
4. Activation of electronic asset Module. Year end verification. 5. Impairment tests. 6. 100% unbundling. 7. Review useful lives &amp; review residual vales. 8. Reconcile FAR to G/L.  9.Prepare notes to AFSs.  </t>
  </si>
  <si>
    <t>1.Verification reports 2.GRAP Compliant Fixed Asset Register</t>
  </si>
  <si>
    <t>Rand Value invested towards CRR</t>
  </si>
  <si>
    <t>20% finalisationand implementation of PPP.(  decision by National Treasury in respect of TVR I AND TVR: IIA)</t>
  </si>
  <si>
    <t>30% finalisation and implementation of PPP (A decision by National Treasury in respect of TVR: IIB</t>
  </si>
  <si>
    <t>25% finalisation and implementation of PPP. (Appointment and  Implementation of  PPP)</t>
  </si>
  <si>
    <t>25% Implementation and finalisation of PPP</t>
  </si>
  <si>
    <t xml:space="preserve">1.100% development and implementation of 2018/19 procurement plans
 2. 100% accounting for inventory </t>
  </si>
  <si>
    <t xml:space="preserve">*100% Finalisation of Procurement Plan.
*100% accounting for inventory </t>
  </si>
  <si>
    <t xml:space="preserve">*100% Monitoring and Implementation of procurement plan
*100% accounting for inventory </t>
  </si>
  <si>
    <t xml:space="preserve">100% Monitoring and Implementation
*100% accounting for inventory </t>
  </si>
  <si>
    <t xml:space="preserve">*100% Monitoring and  implementation,
*100% Development of  2019/20
Procurement plans. 
*100% final accounting for inventory </t>
  </si>
  <si>
    <t>100% creditors paid within 30 days of correct invoice receipt-  date.</t>
  </si>
  <si>
    <t xml:space="preserve">Percentage payment of salaries and third parties by 25th &amp; the 7th respectively </t>
  </si>
  <si>
    <t xml:space="preserve">100% payment of salaries and third parties by 25th &amp; the 7th respectively </t>
  </si>
  <si>
    <t>% credible budget prepared and monitored.</t>
  </si>
  <si>
    <t>No activity</t>
  </si>
  <si>
    <t xml:space="preserve"> 1.10%  Approved budget timetable
 2. 10% Roll over application 2017/2018 . </t>
  </si>
  <si>
    <t xml:space="preserve">100% credible budget prepared and monitored  
( 10% approved budget timetable)
* 10% Roll over application
* 30% Mid-year adjustment of budget 
*10% Review of budget related policies 
*20% Tabling of budget
20% approval of funded budget)                               </t>
  </si>
  <si>
    <t xml:space="preserve">* 30% Mid-year Adjustment of budget . 
* 10% Review of budget related policies(draft policies). 20% Tabling of Draft Budget. </t>
  </si>
  <si>
    <t>20% Fully funded Final budget approved</t>
  </si>
  <si>
    <t xml:space="preserve">%  unbundling of assets  compliant to mSCOA </t>
  </si>
  <si>
    <t xml:space="preserve">100%  unbundling of assets  compliant to mSCOA </t>
  </si>
  <si>
    <t>20% appointment of service provider</t>
  </si>
  <si>
    <t>20% unbundling of assets compliant to mSCOA</t>
  </si>
  <si>
    <t>30% unbundling of assets compliant to mSCOA</t>
  </si>
  <si>
    <t>Unqualified audit opinion with matters of emphasis. ( 21 audit findings)</t>
  </si>
  <si>
    <t>% reduction in matters of emphasis and monitoring of the 17/18 audit process</t>
  </si>
  <si>
    <t>100% reduction in matters of emphasis and monitoring of the 17/18 audit process</t>
  </si>
  <si>
    <t>*30% reduction of 16/17 matters of emphasis</t>
  </si>
  <si>
    <t>70% reduction in matters of emphasis and  100% monitoring of the 17/18 audit process</t>
  </si>
  <si>
    <t xml:space="preserve">100% development and monitoring of 2017/2018 action plan </t>
  </si>
  <si>
    <t>100% monitoring of the 2017/2018 action plan</t>
  </si>
  <si>
    <t>ACHIEVED/NOT ACHIEVED</t>
  </si>
  <si>
    <t>CHALLENGES</t>
  </si>
  <si>
    <t>REMEDIAL ACTION</t>
  </si>
  <si>
    <t>Achieved</t>
  </si>
  <si>
    <t>None</t>
  </si>
  <si>
    <t>PPP agreement &amp; reports and approval letter</t>
  </si>
  <si>
    <t>Not Achieved</t>
  </si>
  <si>
    <t xml:space="preserve">The total bill for first quarter was R26m and collection was R12,1m. The colletion rate for the quarter is at 47% </t>
  </si>
  <si>
    <t>Not achieved</t>
  </si>
  <si>
    <t>93,9% of creditors were paid within 30 days.</t>
  </si>
  <si>
    <t>6,1% of creditors have not been processed due late submission of invoices  and delayed process for authorisation of invoices by the user department and also Goods received note(GRN) not being processed.</t>
  </si>
  <si>
    <t xml:space="preserve">Salaries and third party payments were processed on on the 25th and before the 7th respectively </t>
  </si>
  <si>
    <t>Total interest earned for the quarter is R 3 948 478,46</t>
  </si>
  <si>
    <t>Budget timetable was approved on time as well as application for roll over</t>
  </si>
  <si>
    <t>Date</t>
  </si>
  <si>
    <t>Rebotile Makgati</t>
  </si>
  <si>
    <t>Compiled by:</t>
  </si>
  <si>
    <t>Acting Deputy Chief Financial Officer</t>
  </si>
  <si>
    <t xml:space="preserve">1)  Assets are safeguarded,                              2) Valuation is done,                  3) Records are kept safe  4) Updated WIP, Commitment ,Retention and Additions Registers                            5) Physical verification was performed </t>
  </si>
  <si>
    <t>Only management of stock was done successfully for first quarter.</t>
  </si>
  <si>
    <t xml:space="preserve">*Procurement Plan
*Stock counting sheet </t>
  </si>
  <si>
    <t>User departments took long to submit  TOR for advertisement and bid committee meetings were rescheduled on numerios occations due to departmental commitments</t>
  </si>
  <si>
    <t>Expedite the submssions of TOR by user department The bid calender was issued were one meeting is not allowed to be postponed twice,if it does MM intervenes</t>
  </si>
  <si>
    <t>Recurring issues such as water loss and Dispute on disallowed VAT that is still being investigated by the consultant</t>
  </si>
  <si>
    <t xml:space="preserve">Ojection has been made with SARS. VAT specialist were appointed to review all disallowed VAT inpu </t>
  </si>
  <si>
    <t>Advert closed at 27 June 2018</t>
  </si>
  <si>
    <t>Service provider not appointed</t>
  </si>
  <si>
    <t>The process is at appointment stage</t>
  </si>
  <si>
    <t>ACTUAL PROGRESS</t>
  </si>
  <si>
    <t>39 sub issues were resolved and 11 is still in progress</t>
  </si>
  <si>
    <t>Performance for September</t>
  </si>
  <si>
    <t xml:space="preserve"> Performance for Quarter 1</t>
  </si>
  <si>
    <t>Total</t>
  </si>
  <si>
    <t xml:space="preserve">AFS submitted to AGSA and other sector departments, 3 SCM reports submitted, </t>
  </si>
  <si>
    <t>Section 71 Reports for July and August not submitted to the mayor due  to overwhelming responsibilities of the AFS preparations and Roll over applications</t>
  </si>
  <si>
    <t>8 Compliance reports (3 Sec 71, 3 SCM , 1 Sec 52 and 1 AFS) reports</t>
  </si>
  <si>
    <t xml:space="preserve">The only decision received is with regard to TVR 1  and TVR II a is still outstanding
National Treasury takes time issuing decisions regarding PPP application response was received
</t>
  </si>
  <si>
    <t>To amend  SDBIP during adjustment period, as National Treasury PPP unit agreed that our targets are then unrealistic considering the time they take to make decisions for TVRs</t>
  </si>
  <si>
    <t>National Treasurytakes time to respond to PPP issues</t>
  </si>
  <si>
    <t xml:space="preserve">1)Lack of credit control staff.
 2) Non delivered mails due to errors and delayed mail. 
3)Service provider for collection not yet appointed.
4)Unable to collect due to inconsistence water supply
</t>
  </si>
  <si>
    <t xml:space="preserve">1)Appointed 5 learners to assist the department with credit control
2) Non delivered mail are being verified through crosscheck system.
3) TOR for collection has been submitted to SCM for advertising.
4) Continuous maintenance of infrastructure will be done to avoid supply interruption. The municipality is in the process of finalizing O&amp;M Plan to assist in doing preventive maintenance
</t>
  </si>
  <si>
    <t>Submit the oustanding section 71 reports (July and August)to executive Mayor with the quarterly reports</t>
  </si>
  <si>
    <t xml:space="preserve">Expedite GRNs for orders  with end users and Supply chain division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</si>
</sst>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R&quot;\ #,##0.00;[Red]&quot;R&quot;\ \-#,##0.00"/>
  </numFmts>
  <fonts count="15" x14ac:knownFonts="1">
    <font>
      <sz val="11"/>
      <color theme="1"/>
      <name val="Calibri"/>
      <family val="2"/>
      <scheme val="minor"/>
    </font>
    <font>
      <b/>
      <sz val="14"/>
      <color theme="1"/>
      <name val="Arial"/>
      <family val="2"/>
    </font>
    <font>
      <b/>
      <sz val="12"/>
      <color theme="1"/>
      <name val="Arial"/>
      <family val="2"/>
    </font>
    <font>
      <sz val="12"/>
      <color theme="1"/>
      <name val="Calibri"/>
      <family val="2"/>
      <scheme val="minor"/>
    </font>
    <font>
      <sz val="12"/>
      <color rgb="FFFF0000"/>
      <name val="Calibri"/>
      <family val="2"/>
      <scheme val="minor"/>
    </font>
    <font>
      <sz val="12"/>
      <name val="Calibri"/>
      <family val="2"/>
      <scheme val="minor"/>
    </font>
    <font>
      <sz val="11"/>
      <color theme="1"/>
      <name val="Arial"/>
      <family val="2"/>
    </font>
    <font>
      <sz val="11"/>
      <color rgb="FF000000"/>
      <name val="Arial"/>
      <family val="2"/>
    </font>
    <font>
      <sz val="11"/>
      <name val="Arial"/>
      <family val="2"/>
    </font>
    <font>
      <sz val="11"/>
      <color theme="1"/>
      <name val="Calibri"/>
      <family val="2"/>
      <scheme val="minor"/>
    </font>
    <font>
      <b/>
      <sz val="11"/>
      <color theme="1"/>
      <name val="Calibri"/>
      <family val="2"/>
      <scheme val="minor"/>
    </font>
    <font>
      <sz val="12"/>
      <name val="Arial"/>
      <family val="2"/>
    </font>
    <font>
      <b/>
      <sz val="12"/>
      <name val="Arial"/>
      <family val="2"/>
    </font>
    <font>
      <sz val="12"/>
      <color theme="1"/>
      <name val="Arial"/>
      <family val="2"/>
    </font>
    <font>
      <sz val="12"/>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0">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9" fontId="9" fillId="0" borderId="0" applyFont="0" applyFill="0" applyBorder="0" applyAlignment="0" applyProtection="0"/>
  </cellStyleXfs>
  <cellXfs count="44">
    <xf numFmtId="0" fontId="0" fillId="0" borderId="0" xfId="0"/>
    <xf numFmtId="0" fontId="2" fillId="3" borderId="3" xfId="0" applyFont="1" applyFill="1" applyBorder="1" applyAlignment="1">
      <alignment vertical="center"/>
    </xf>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xf numFmtId="0" fontId="6" fillId="0" borderId="2" xfId="0" applyFont="1" applyBorder="1" applyAlignment="1">
      <alignment vertical="top" wrapText="1"/>
    </xf>
    <xf numFmtId="0" fontId="6" fillId="0" borderId="2" xfId="0" applyFont="1" applyBorder="1" applyAlignment="1">
      <alignment horizontal="left" vertical="top" wrapText="1"/>
    </xf>
    <xf numFmtId="0" fontId="7" fillId="0" borderId="2" xfId="0" applyFont="1" applyBorder="1" applyAlignment="1">
      <alignment horizontal="left" vertical="top" wrapText="1"/>
    </xf>
    <xf numFmtId="0" fontId="8" fillId="0" borderId="8" xfId="0" applyFont="1" applyBorder="1" applyAlignment="1">
      <alignment vertical="top" wrapText="1"/>
    </xf>
    <xf numFmtId="0" fontId="8" fillId="0" borderId="2" xfId="0" applyFont="1" applyBorder="1" applyAlignment="1">
      <alignment horizontal="left" vertical="top" wrapText="1"/>
    </xf>
    <xf numFmtId="0" fontId="6" fillId="0" borderId="7" xfId="0"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6" fillId="3" borderId="8" xfId="0" applyFont="1" applyFill="1" applyBorder="1" applyAlignment="1">
      <alignment vertical="top" wrapText="1"/>
    </xf>
    <xf numFmtId="0" fontId="6" fillId="3" borderId="2" xfId="0" applyFont="1" applyFill="1" applyBorder="1" applyAlignment="1">
      <alignment horizontal="left" vertical="top" wrapText="1"/>
    </xf>
    <xf numFmtId="0" fontId="7" fillId="3" borderId="2" xfId="0" applyFont="1" applyFill="1" applyBorder="1" applyAlignment="1">
      <alignment horizontal="left" vertical="top" wrapText="1"/>
    </xf>
    <xf numFmtId="0" fontId="3" fillId="3" borderId="0" xfId="0" applyFont="1" applyFill="1" applyAlignment="1">
      <alignment horizontal="left" vertical="top"/>
    </xf>
    <xf numFmtId="0" fontId="3" fillId="0" borderId="9" xfId="0" applyFont="1" applyBorder="1" applyAlignment="1">
      <alignment horizontal="left" vertical="top"/>
    </xf>
    <xf numFmtId="0" fontId="3" fillId="0" borderId="0" xfId="0" applyFont="1" applyBorder="1" applyAlignment="1">
      <alignment horizontal="left" vertical="top"/>
    </xf>
    <xf numFmtId="0" fontId="11" fillId="0" borderId="2" xfId="0" applyFont="1" applyFill="1" applyBorder="1"/>
    <xf numFmtId="0" fontId="0" fillId="0" borderId="2" xfId="0" applyBorder="1"/>
    <xf numFmtId="0" fontId="0" fillId="0" borderId="2" xfId="0" applyBorder="1" applyAlignment="1">
      <alignment horizontal="left" wrapText="1"/>
    </xf>
    <xf numFmtId="0" fontId="12" fillId="0" borderId="2" xfId="0" applyFont="1" applyFill="1" applyBorder="1"/>
    <xf numFmtId="9" fontId="12" fillId="0" borderId="2" xfId="1" applyFont="1" applyFill="1" applyBorder="1"/>
    <xf numFmtId="0" fontId="10" fillId="0" borderId="2" xfId="0" applyFont="1" applyBorder="1"/>
    <xf numFmtId="0" fontId="10" fillId="0" borderId="2" xfId="0" applyFont="1" applyBorder="1" applyAlignment="1">
      <alignment horizontal="left" wrapText="1"/>
    </xf>
    <xf numFmtId="0" fontId="0" fillId="0" borderId="0" xfId="0" applyBorder="1" applyAlignment="1">
      <alignment wrapText="1"/>
    </xf>
    <xf numFmtId="0" fontId="10" fillId="0" borderId="0" xfId="0" applyFont="1" applyBorder="1" applyAlignment="1">
      <alignment wrapText="1"/>
    </xf>
    <xf numFmtId="0" fontId="2" fillId="4" borderId="1"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center"/>
    </xf>
    <xf numFmtId="0" fontId="1" fillId="2" borderId="0" xfId="0" applyFont="1" applyFill="1" applyBorder="1" applyAlignment="1">
      <alignment horizontal="left" vertical="center"/>
    </xf>
    <xf numFmtId="0" fontId="11" fillId="0" borderId="2" xfId="0" applyFont="1" applyBorder="1" applyAlignment="1">
      <alignment horizontal="left" vertical="top" wrapText="1"/>
    </xf>
    <xf numFmtId="8" fontId="11" fillId="0" borderId="2" xfId="0" applyNumberFormat="1" applyFont="1" applyBorder="1" applyAlignment="1">
      <alignment horizontal="left" vertical="top" wrapText="1"/>
    </xf>
    <xf numFmtId="0" fontId="13" fillId="0" borderId="2" xfId="0" applyFont="1" applyBorder="1" applyAlignment="1">
      <alignment horizontal="left" vertical="top" wrapText="1"/>
    </xf>
    <xf numFmtId="0" fontId="14" fillId="0" borderId="2" xfId="0" applyFont="1" applyBorder="1" applyAlignment="1">
      <alignment horizontal="left" vertical="top" wrapText="1"/>
    </xf>
    <xf numFmtId="0" fontId="14" fillId="3" borderId="2" xfId="0" applyFont="1" applyFill="1" applyBorder="1" applyAlignment="1">
      <alignment horizontal="left" vertical="top" wrapText="1"/>
    </xf>
    <xf numFmtId="0" fontId="13" fillId="3" borderId="2" xfId="0" applyFont="1" applyFill="1" applyBorder="1" applyAlignment="1">
      <alignment horizontal="left" vertical="top" wrapText="1"/>
    </xf>
    <xf numFmtId="0" fontId="2" fillId="0" borderId="2" xfId="0" applyFont="1" applyBorder="1" applyAlignment="1">
      <alignment horizontal="left" vertical="top" wrapText="1"/>
    </xf>
    <xf numFmtId="8" fontId="14" fillId="0" borderId="2" xfId="0" applyNumberFormat="1"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tabSelected="1" topLeftCell="A2" zoomScale="80" zoomScaleNormal="80" workbookViewId="0">
      <pane ySplit="1" topLeftCell="A3" activePane="bottomLeft" state="frozen"/>
      <selection activeCell="F2" sqref="F2"/>
      <selection pane="bottomLeft" activeCell="S13" sqref="A2:S13"/>
    </sheetView>
  </sheetViews>
  <sheetFormatPr defaultColWidth="13.7109375" defaultRowHeight="15.75" x14ac:dyDescent="0.25"/>
  <cols>
    <col min="1" max="1" width="19.7109375" style="2" customWidth="1"/>
    <col min="2" max="5" width="0" style="2" hidden="1" customWidth="1"/>
    <col min="6" max="6" width="18.140625" style="2" customWidth="1"/>
    <col min="7" max="7" width="14.7109375" style="2" customWidth="1"/>
    <col min="8" max="8" width="16.7109375" style="2" customWidth="1"/>
    <col min="9" max="9" width="23.7109375" style="2" customWidth="1"/>
    <col min="10" max="10" width="17.7109375" style="2" customWidth="1"/>
    <col min="11" max="11" width="16.85546875" style="2" hidden="1" customWidth="1"/>
    <col min="12" max="12" width="16.28515625" style="2" hidden="1" customWidth="1"/>
    <col min="13" max="13" width="20.28515625" style="2" hidden="1" customWidth="1"/>
    <col min="14" max="14" width="14.140625" style="3" customWidth="1"/>
    <col min="15" max="15" width="26.28515625" style="2" customWidth="1"/>
    <col min="16" max="16" width="24.85546875" style="2" customWidth="1"/>
    <col min="17" max="17" width="26" style="2" customWidth="1"/>
    <col min="18" max="18" width="17.85546875" style="2" customWidth="1"/>
    <col min="19" max="19" width="18.42578125" style="2" customWidth="1"/>
    <col min="20" max="16384" width="13.7109375" style="2"/>
  </cols>
  <sheetData>
    <row r="1" spans="1:23" ht="18.75" thickBot="1" x14ac:dyDescent="0.3">
      <c r="A1" s="34" t="s">
        <v>36</v>
      </c>
      <c r="B1" s="34"/>
      <c r="C1" s="34"/>
      <c r="D1" s="34"/>
      <c r="E1" s="34"/>
      <c r="F1" s="34"/>
      <c r="G1" s="34"/>
      <c r="H1" s="34"/>
      <c r="I1" s="34"/>
      <c r="J1" s="35"/>
      <c r="K1" s="35"/>
      <c r="L1" s="35"/>
      <c r="M1" s="35"/>
      <c r="N1" s="35"/>
      <c r="O1" s="35"/>
      <c r="P1" s="35"/>
      <c r="Q1" s="35"/>
      <c r="R1" s="35"/>
      <c r="S1" s="35"/>
      <c r="T1" s="1"/>
      <c r="U1" s="1"/>
      <c r="V1" s="1"/>
      <c r="W1" s="1"/>
    </row>
    <row r="2" spans="1:23" ht="54" customHeight="1" x14ac:dyDescent="0.25">
      <c r="A2" s="29" t="s">
        <v>0</v>
      </c>
      <c r="B2" s="30" t="s">
        <v>1</v>
      </c>
      <c r="C2" s="30" t="s">
        <v>37</v>
      </c>
      <c r="D2" s="30" t="s">
        <v>38</v>
      </c>
      <c r="E2" s="30" t="s">
        <v>39</v>
      </c>
      <c r="F2" s="30" t="s">
        <v>2</v>
      </c>
      <c r="G2" s="30" t="s">
        <v>3</v>
      </c>
      <c r="H2" s="30" t="s">
        <v>4</v>
      </c>
      <c r="I2" s="31" t="s">
        <v>5</v>
      </c>
      <c r="J2" s="32" t="s">
        <v>40</v>
      </c>
      <c r="K2" s="32" t="s">
        <v>41</v>
      </c>
      <c r="L2" s="32" t="s">
        <v>42</v>
      </c>
      <c r="M2" s="32" t="s">
        <v>43</v>
      </c>
      <c r="N2" s="32" t="s">
        <v>153</v>
      </c>
      <c r="O2" s="32" t="s">
        <v>181</v>
      </c>
      <c r="P2" s="32" t="s">
        <v>154</v>
      </c>
      <c r="Q2" s="32" t="s">
        <v>155</v>
      </c>
      <c r="R2" s="32" t="s">
        <v>34</v>
      </c>
      <c r="S2" s="32" t="s">
        <v>6</v>
      </c>
      <c r="T2" s="33"/>
    </row>
    <row r="3" spans="1:23" s="4" customFormat="1" ht="175.5" customHeight="1" x14ac:dyDescent="0.25">
      <c r="A3" s="12" t="s">
        <v>87</v>
      </c>
      <c r="B3" s="10" t="s">
        <v>7</v>
      </c>
      <c r="C3" s="10" t="s">
        <v>44</v>
      </c>
      <c r="D3" s="10" t="s">
        <v>45</v>
      </c>
      <c r="E3" s="10" t="s">
        <v>46</v>
      </c>
      <c r="F3" s="36" t="s">
        <v>35</v>
      </c>
      <c r="G3" s="36" t="s">
        <v>8</v>
      </c>
      <c r="H3" s="36" t="s">
        <v>86</v>
      </c>
      <c r="I3" s="36" t="s">
        <v>115</v>
      </c>
      <c r="J3" s="36" t="s">
        <v>123</v>
      </c>
      <c r="K3" s="36" t="s">
        <v>124</v>
      </c>
      <c r="L3" s="36" t="s">
        <v>125</v>
      </c>
      <c r="M3" s="36" t="s">
        <v>126</v>
      </c>
      <c r="N3" s="36" t="s">
        <v>159</v>
      </c>
      <c r="O3" s="36" t="s">
        <v>189</v>
      </c>
      <c r="P3" s="36" t="s">
        <v>191</v>
      </c>
      <c r="Q3" s="36" t="s">
        <v>190</v>
      </c>
      <c r="R3" s="36" t="s">
        <v>158</v>
      </c>
      <c r="S3" s="37">
        <v>2540000</v>
      </c>
    </row>
    <row r="4" spans="1:23" s="4" customFormat="1" ht="317.25" customHeight="1" x14ac:dyDescent="0.25">
      <c r="A4" s="9" t="s">
        <v>88</v>
      </c>
      <c r="B4" s="10" t="s">
        <v>9</v>
      </c>
      <c r="C4" s="10" t="s">
        <v>9</v>
      </c>
      <c r="D4" s="10" t="s">
        <v>47</v>
      </c>
      <c r="E4" s="10" t="s">
        <v>48</v>
      </c>
      <c r="F4" s="36" t="s">
        <v>10</v>
      </c>
      <c r="G4" s="36" t="s">
        <v>85</v>
      </c>
      <c r="H4" s="36" t="s">
        <v>89</v>
      </c>
      <c r="I4" s="36" t="s">
        <v>11</v>
      </c>
      <c r="J4" s="36" t="s">
        <v>90</v>
      </c>
      <c r="K4" s="36" t="s">
        <v>91</v>
      </c>
      <c r="L4" s="36" t="s">
        <v>92</v>
      </c>
      <c r="M4" s="36" t="s">
        <v>93</v>
      </c>
      <c r="N4" s="36" t="s">
        <v>159</v>
      </c>
      <c r="O4" s="36" t="s">
        <v>160</v>
      </c>
      <c r="P4" s="36" t="s">
        <v>192</v>
      </c>
      <c r="Q4" s="36" t="s">
        <v>193</v>
      </c>
      <c r="R4" s="36" t="s">
        <v>77</v>
      </c>
      <c r="S4" s="36" t="s">
        <v>12</v>
      </c>
    </row>
    <row r="5" spans="1:23" ht="71.25" customHeight="1" x14ac:dyDescent="0.25">
      <c r="A5" s="6" t="s">
        <v>99</v>
      </c>
      <c r="B5" s="7" t="s">
        <v>13</v>
      </c>
      <c r="C5" s="8" t="s">
        <v>49</v>
      </c>
      <c r="D5" s="8" t="s">
        <v>51</v>
      </c>
      <c r="E5" s="8" t="s">
        <v>50</v>
      </c>
      <c r="F5" s="38" t="s">
        <v>14</v>
      </c>
      <c r="G5" s="38" t="s">
        <v>95</v>
      </c>
      <c r="H5" s="38" t="s">
        <v>122</v>
      </c>
      <c r="I5" s="38" t="s">
        <v>94</v>
      </c>
      <c r="J5" s="38" t="s">
        <v>96</v>
      </c>
      <c r="K5" s="38" t="s">
        <v>97</v>
      </c>
      <c r="L5" s="38" t="s">
        <v>98</v>
      </c>
      <c r="M5" s="38" t="s">
        <v>97</v>
      </c>
      <c r="N5" s="38" t="s">
        <v>156</v>
      </c>
      <c r="O5" s="38" t="s">
        <v>165</v>
      </c>
      <c r="P5" s="38" t="s">
        <v>157</v>
      </c>
      <c r="Q5" s="38" t="s">
        <v>157</v>
      </c>
      <c r="R5" s="38" t="s">
        <v>76</v>
      </c>
      <c r="S5" s="38">
        <v>0</v>
      </c>
    </row>
    <row r="6" spans="1:23" ht="159.75" customHeight="1" x14ac:dyDescent="0.25">
      <c r="A6" s="6" t="s">
        <v>100</v>
      </c>
      <c r="B6" s="7" t="s">
        <v>15</v>
      </c>
      <c r="C6" s="8" t="s">
        <v>55</v>
      </c>
      <c r="D6" s="8" t="s">
        <v>75</v>
      </c>
      <c r="E6" s="8" t="s">
        <v>56</v>
      </c>
      <c r="F6" s="39" t="s">
        <v>16</v>
      </c>
      <c r="G6" s="38" t="s">
        <v>17</v>
      </c>
      <c r="H6" s="38" t="s">
        <v>117</v>
      </c>
      <c r="I6" s="38" t="s">
        <v>127</v>
      </c>
      <c r="J6" s="38" t="s">
        <v>128</v>
      </c>
      <c r="K6" s="38" t="s">
        <v>129</v>
      </c>
      <c r="L6" s="38" t="s">
        <v>130</v>
      </c>
      <c r="M6" s="38" t="s">
        <v>131</v>
      </c>
      <c r="N6" s="38" t="s">
        <v>159</v>
      </c>
      <c r="O6" s="38" t="s">
        <v>172</v>
      </c>
      <c r="P6" s="38" t="s">
        <v>174</v>
      </c>
      <c r="Q6" s="38" t="s">
        <v>175</v>
      </c>
      <c r="R6" s="38" t="s">
        <v>173</v>
      </c>
      <c r="S6" s="38">
        <v>0</v>
      </c>
    </row>
    <row r="7" spans="1:23" ht="189.75" customHeight="1" x14ac:dyDescent="0.25">
      <c r="A7" s="6" t="s">
        <v>101</v>
      </c>
      <c r="B7" s="7" t="s">
        <v>18</v>
      </c>
      <c r="C7" s="8" t="s">
        <v>63</v>
      </c>
      <c r="D7" s="8" t="s">
        <v>64</v>
      </c>
      <c r="E7" s="8" t="s">
        <v>65</v>
      </c>
      <c r="F7" s="39" t="s">
        <v>19</v>
      </c>
      <c r="G7" s="38" t="s">
        <v>103</v>
      </c>
      <c r="H7" s="38" t="s">
        <v>102</v>
      </c>
      <c r="I7" s="38" t="s">
        <v>20</v>
      </c>
      <c r="J7" s="38" t="s">
        <v>188</v>
      </c>
      <c r="K7" s="38" t="s">
        <v>78</v>
      </c>
      <c r="L7" s="38" t="s">
        <v>79</v>
      </c>
      <c r="M7" s="38" t="s">
        <v>79</v>
      </c>
      <c r="N7" s="38" t="s">
        <v>159</v>
      </c>
      <c r="O7" s="38" t="s">
        <v>186</v>
      </c>
      <c r="P7" s="38" t="s">
        <v>187</v>
      </c>
      <c r="Q7" s="38" t="s">
        <v>194</v>
      </c>
      <c r="R7" s="38" t="s">
        <v>80</v>
      </c>
      <c r="S7" s="38">
        <v>0</v>
      </c>
    </row>
    <row r="8" spans="1:23" ht="205.5" customHeight="1" x14ac:dyDescent="0.25">
      <c r="A8" s="6" t="s">
        <v>104</v>
      </c>
      <c r="B8" s="7" t="s">
        <v>21</v>
      </c>
      <c r="C8" s="8" t="s">
        <v>59</v>
      </c>
      <c r="D8" s="8" t="s">
        <v>57</v>
      </c>
      <c r="E8" s="8" t="s">
        <v>58</v>
      </c>
      <c r="F8" s="39" t="s">
        <v>61</v>
      </c>
      <c r="G8" s="38" t="s">
        <v>22</v>
      </c>
      <c r="H8" s="38" t="s">
        <v>105</v>
      </c>
      <c r="I8" s="38" t="s">
        <v>132</v>
      </c>
      <c r="J8" s="38" t="s">
        <v>106</v>
      </c>
      <c r="K8" s="38" t="s">
        <v>106</v>
      </c>
      <c r="L8" s="38" t="s">
        <v>106</v>
      </c>
      <c r="M8" s="38" t="s">
        <v>106</v>
      </c>
      <c r="N8" s="38" t="s">
        <v>161</v>
      </c>
      <c r="O8" s="38" t="s">
        <v>162</v>
      </c>
      <c r="P8" s="38" t="s">
        <v>163</v>
      </c>
      <c r="Q8" s="38" t="s">
        <v>195</v>
      </c>
      <c r="R8" s="38" t="s">
        <v>82</v>
      </c>
      <c r="S8" s="38">
        <v>0</v>
      </c>
    </row>
    <row r="9" spans="1:23" s="17" customFormat="1" ht="129.75" customHeight="1" x14ac:dyDescent="0.25">
      <c r="A9" s="14" t="s">
        <v>108</v>
      </c>
      <c r="B9" s="15" t="s">
        <v>21</v>
      </c>
      <c r="C9" s="16" t="s">
        <v>60</v>
      </c>
      <c r="D9" s="16" t="s">
        <v>57</v>
      </c>
      <c r="E9" s="16" t="s">
        <v>62</v>
      </c>
      <c r="F9" s="40" t="s">
        <v>107</v>
      </c>
      <c r="G9" s="41" t="s">
        <v>116</v>
      </c>
      <c r="H9" s="41" t="s">
        <v>133</v>
      </c>
      <c r="I9" s="41" t="s">
        <v>134</v>
      </c>
      <c r="J9" s="41" t="s">
        <v>134</v>
      </c>
      <c r="K9" s="41" t="s">
        <v>134</v>
      </c>
      <c r="L9" s="41" t="s">
        <v>134</v>
      </c>
      <c r="M9" s="41" t="s">
        <v>134</v>
      </c>
      <c r="N9" s="41" t="s">
        <v>156</v>
      </c>
      <c r="O9" s="41" t="s">
        <v>164</v>
      </c>
      <c r="P9" s="41" t="s">
        <v>157</v>
      </c>
      <c r="Q9" s="41" t="s">
        <v>157</v>
      </c>
      <c r="R9" s="41" t="s">
        <v>109</v>
      </c>
      <c r="S9" s="41">
        <v>0</v>
      </c>
    </row>
    <row r="10" spans="1:23" ht="257.25" customHeight="1" x14ac:dyDescent="0.25">
      <c r="A10" s="6" t="s">
        <v>110</v>
      </c>
      <c r="B10" s="7" t="s">
        <v>23</v>
      </c>
      <c r="C10" s="8" t="s">
        <v>52</v>
      </c>
      <c r="D10" s="8" t="s">
        <v>54</v>
      </c>
      <c r="E10" s="8" t="s">
        <v>53</v>
      </c>
      <c r="F10" s="38" t="s">
        <v>24</v>
      </c>
      <c r="G10" s="38" t="s">
        <v>25</v>
      </c>
      <c r="H10" s="38" t="s">
        <v>135</v>
      </c>
      <c r="I10" s="38" t="s">
        <v>138</v>
      </c>
      <c r="J10" s="38" t="s">
        <v>137</v>
      </c>
      <c r="K10" s="38" t="s">
        <v>136</v>
      </c>
      <c r="L10" s="38" t="s">
        <v>139</v>
      </c>
      <c r="M10" s="38" t="s">
        <v>140</v>
      </c>
      <c r="N10" s="38" t="s">
        <v>156</v>
      </c>
      <c r="O10" s="38" t="s">
        <v>166</v>
      </c>
      <c r="P10" s="38" t="s">
        <v>157</v>
      </c>
      <c r="Q10" s="38" t="s">
        <v>157</v>
      </c>
      <c r="R10" s="38" t="s">
        <v>84</v>
      </c>
      <c r="S10" s="42">
        <v>0</v>
      </c>
    </row>
    <row r="11" spans="1:23" s="5" customFormat="1" ht="219" customHeight="1" x14ac:dyDescent="0.25">
      <c r="A11" s="9" t="s">
        <v>111</v>
      </c>
      <c r="B11" s="10" t="s">
        <v>26</v>
      </c>
      <c r="C11" s="10" t="s">
        <v>66</v>
      </c>
      <c r="D11" s="10" t="s">
        <v>67</v>
      </c>
      <c r="E11" s="10" t="s">
        <v>68</v>
      </c>
      <c r="F11" s="36" t="s">
        <v>27</v>
      </c>
      <c r="G11" s="36" t="s">
        <v>28</v>
      </c>
      <c r="H11" s="36" t="s">
        <v>118</v>
      </c>
      <c r="I11" s="36" t="s">
        <v>112</v>
      </c>
      <c r="J11" s="36" t="s">
        <v>119</v>
      </c>
      <c r="K11" s="36" t="s">
        <v>119</v>
      </c>
      <c r="L11" s="36" t="s">
        <v>119</v>
      </c>
      <c r="M11" s="36" t="s">
        <v>120</v>
      </c>
      <c r="N11" s="36" t="s">
        <v>156</v>
      </c>
      <c r="O11" s="36" t="s">
        <v>171</v>
      </c>
      <c r="P11" s="36" t="s">
        <v>157</v>
      </c>
      <c r="Q11" s="36" t="s">
        <v>157</v>
      </c>
      <c r="R11" s="36" t="s">
        <v>121</v>
      </c>
      <c r="S11" s="37">
        <v>2040000</v>
      </c>
    </row>
    <row r="12" spans="1:23" s="5" customFormat="1" ht="103.5" customHeight="1" x14ac:dyDescent="0.25">
      <c r="A12" s="13" t="s">
        <v>113</v>
      </c>
      <c r="B12" s="10" t="s">
        <v>29</v>
      </c>
      <c r="C12" s="10" t="s">
        <v>69</v>
      </c>
      <c r="D12" s="10" t="s">
        <v>70</v>
      </c>
      <c r="E12" s="10" t="s">
        <v>71</v>
      </c>
      <c r="F12" s="36" t="s">
        <v>30</v>
      </c>
      <c r="G12" s="36" t="s">
        <v>31</v>
      </c>
      <c r="H12" s="36" t="s">
        <v>141</v>
      </c>
      <c r="I12" s="36" t="s">
        <v>142</v>
      </c>
      <c r="J12" s="36" t="s">
        <v>143</v>
      </c>
      <c r="K12" s="36" t="s">
        <v>144</v>
      </c>
      <c r="L12" s="36" t="s">
        <v>145</v>
      </c>
      <c r="M12" s="36" t="s">
        <v>145</v>
      </c>
      <c r="N12" s="36" t="s">
        <v>159</v>
      </c>
      <c r="O12" s="36" t="s">
        <v>178</v>
      </c>
      <c r="P12" s="36" t="s">
        <v>179</v>
      </c>
      <c r="Q12" s="36" t="s">
        <v>180</v>
      </c>
      <c r="R12" s="36" t="s">
        <v>81</v>
      </c>
      <c r="S12" s="37">
        <v>2489200</v>
      </c>
    </row>
    <row r="13" spans="1:23" ht="112.5" customHeight="1" x14ac:dyDescent="0.25">
      <c r="A13" s="11" t="s">
        <v>114</v>
      </c>
      <c r="B13" s="7" t="s">
        <v>32</v>
      </c>
      <c r="C13" s="8" t="s">
        <v>72</v>
      </c>
      <c r="D13" s="8" t="s">
        <v>73</v>
      </c>
      <c r="E13" s="8" t="s">
        <v>74</v>
      </c>
      <c r="F13" s="38" t="s">
        <v>33</v>
      </c>
      <c r="G13" s="38" t="s">
        <v>146</v>
      </c>
      <c r="H13" s="38" t="s">
        <v>147</v>
      </c>
      <c r="I13" s="38" t="s">
        <v>148</v>
      </c>
      <c r="J13" s="38" t="s">
        <v>149</v>
      </c>
      <c r="K13" s="38" t="s">
        <v>150</v>
      </c>
      <c r="L13" s="38" t="s">
        <v>151</v>
      </c>
      <c r="M13" s="38" t="s">
        <v>152</v>
      </c>
      <c r="N13" s="38" t="s">
        <v>156</v>
      </c>
      <c r="O13" s="38" t="s">
        <v>182</v>
      </c>
      <c r="P13" s="38" t="s">
        <v>176</v>
      </c>
      <c r="Q13" s="38" t="s">
        <v>177</v>
      </c>
      <c r="R13" s="38" t="s">
        <v>83</v>
      </c>
      <c r="S13" s="43">
        <v>142800</v>
      </c>
    </row>
    <row r="15" spans="1:23" customFormat="1" x14ac:dyDescent="0.25">
      <c r="J15" s="20">
        <v>5</v>
      </c>
      <c r="K15" s="20" t="s">
        <v>161</v>
      </c>
      <c r="L15" s="21"/>
      <c r="M15" s="21"/>
      <c r="N15" s="22" t="s">
        <v>156</v>
      </c>
      <c r="O15" s="27"/>
    </row>
    <row r="16" spans="1:23" customFormat="1" x14ac:dyDescent="0.25">
      <c r="J16" s="20">
        <v>6</v>
      </c>
      <c r="K16" s="20" t="s">
        <v>156</v>
      </c>
      <c r="L16" s="21"/>
      <c r="M16" s="21"/>
      <c r="N16" s="22" t="s">
        <v>159</v>
      </c>
      <c r="O16" s="27"/>
    </row>
    <row r="17" spans="1:16" customFormat="1" x14ac:dyDescent="0.25">
      <c r="J17" s="23">
        <f>SUM(J15:J16)</f>
        <v>11</v>
      </c>
      <c r="K17" s="20"/>
      <c r="L17" s="21"/>
      <c r="M17" s="21"/>
      <c r="N17" s="22" t="s">
        <v>185</v>
      </c>
      <c r="O17" s="27"/>
    </row>
    <row r="18" spans="1:16" customFormat="1" ht="30" x14ac:dyDescent="0.25">
      <c r="J18" s="24">
        <v>0.45</v>
      </c>
      <c r="K18" s="23" t="s">
        <v>183</v>
      </c>
      <c r="L18" s="25"/>
      <c r="M18" s="25"/>
      <c r="N18" s="26" t="s">
        <v>184</v>
      </c>
      <c r="O18" s="28"/>
    </row>
    <row r="19" spans="1:16" x14ac:dyDescent="0.25">
      <c r="F19" s="2" t="s">
        <v>169</v>
      </c>
      <c r="G19" s="18"/>
      <c r="H19" s="18"/>
      <c r="O19" s="19"/>
      <c r="P19" s="18"/>
    </row>
    <row r="20" spans="1:16" x14ac:dyDescent="0.25">
      <c r="G20" s="19" t="s">
        <v>168</v>
      </c>
      <c r="H20" s="19"/>
      <c r="P20" s="19"/>
    </row>
    <row r="21" spans="1:16" x14ac:dyDescent="0.25">
      <c r="G21" s="2" t="s">
        <v>170</v>
      </c>
      <c r="P21" s="2" t="s">
        <v>167</v>
      </c>
    </row>
    <row r="23" spans="1:16" x14ac:dyDescent="0.25">
      <c r="A23" s="3"/>
    </row>
  </sheetData>
  <mergeCells count="1">
    <mergeCell ref="A1:S1"/>
  </mergeCells>
  <pageMargins left="0.70866141732283472" right="0.70866141732283472" top="0.74803149606299213" bottom="0.74803149606299213" header="0.31496062992125984" footer="0.31496062992125984"/>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Nkele Virginia Marais</dc:creator>
  <cp:lastModifiedBy>Nkele Virginia Marais</cp:lastModifiedBy>
  <cp:lastPrinted>2018-10-19T09:28:08Z</cp:lastPrinted>
  <dcterms:created xsi:type="dcterms:W3CDTF">2018-03-22T10:09:34Z</dcterms:created>
  <dcterms:modified xsi:type="dcterms:W3CDTF">2018-10-19T09:28:25Z</dcterms:modified>
</cp:coreProperties>
</file>